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<sst xmlns="http://schemas.openxmlformats.org/spreadsheetml/2006/main" count="588" uniqueCount="340">
  <si>
    <t>Nom français</t>
  </si>
  <si>
    <t>Nbjour</t>
  </si>
  <si>
    <t>Nom scientifique</t>
  </si>
  <si>
    <t>Ada clignot</t>
  </si>
  <si>
    <t>x</t>
  </si>
  <si>
    <t>Hymenops perspicillatus</t>
  </si>
  <si>
    <t>Aigrette neigeuse</t>
  </si>
  <si>
    <t>Egretta thula</t>
  </si>
  <si>
    <t>Albatros à sourcils noirs</t>
  </si>
  <si>
    <t>Thalassarche melanophrys</t>
  </si>
  <si>
    <t>Attagis de Gay</t>
  </si>
  <si>
    <t>Attagis gayi</t>
  </si>
  <si>
    <t>Bécasseau de Baird</t>
  </si>
  <si>
    <t>xx</t>
  </si>
  <si>
    <t>Calidris bairdii</t>
  </si>
  <si>
    <t>Bécasseau de Bonaparte</t>
  </si>
  <si>
    <t>Calidris fuscicollis</t>
  </si>
  <si>
    <t>Bihoreau gris</t>
  </si>
  <si>
    <t>Nycticorax nycticorax</t>
  </si>
  <si>
    <t>Brassemer cendré</t>
  </si>
  <si>
    <t>Tachyeres pteneres</t>
  </si>
  <si>
    <t>Brassemer de Patagonie</t>
  </si>
  <si>
    <t>Tachyeres patachonicus</t>
  </si>
  <si>
    <t>Bruant chingolo</t>
  </si>
  <si>
    <t>Zonotrichia capensis</t>
  </si>
  <si>
    <t>Busard bariolé</t>
  </si>
  <si>
    <t>Circus cinereus</t>
  </si>
  <si>
    <t>Buse aguia</t>
  </si>
  <si>
    <t>Geranoaetus melanoleucus</t>
  </si>
  <si>
    <t>Canard à lunettes</t>
  </si>
  <si>
    <t>Anas specularis</t>
  </si>
  <si>
    <t>Canard à queue pointue</t>
  </si>
  <si>
    <t>Anas georgica</t>
  </si>
  <si>
    <t>Canard de Chiloé</t>
  </si>
  <si>
    <t>Anas sibilatrix</t>
  </si>
  <si>
    <t>Canard huppé</t>
  </si>
  <si>
    <t>Anas specularoides</t>
  </si>
  <si>
    <t>Canard spatule</t>
  </si>
  <si>
    <t>Anas platalea</t>
  </si>
  <si>
    <t>Caracara chimango</t>
  </si>
  <si>
    <t>Milvago chimango</t>
  </si>
  <si>
    <t>Caracara huppé</t>
  </si>
  <si>
    <t>Caracara plancus</t>
  </si>
  <si>
    <t>Chardonneret à menton noir</t>
  </si>
  <si>
    <t>Carduelis barbata</t>
  </si>
  <si>
    <t>Chardonneret de Magellan</t>
  </si>
  <si>
    <t>Carduelis magellanica</t>
  </si>
  <si>
    <t>Chipiu noiroux</t>
  </si>
  <si>
    <t>Poospiza nigrorufa</t>
  </si>
  <si>
    <t>Cinclode à ventre sombre</t>
  </si>
  <si>
    <t>Cinclodes patagonicus</t>
  </si>
  <si>
    <t>Cinclode d'Oustalet</t>
  </si>
  <si>
    <t>Cinclodes oustaleti</t>
  </si>
  <si>
    <t>Condor des Andes</t>
  </si>
  <si>
    <t>Vultur gryphus</t>
  </si>
  <si>
    <t>Conure magellanique</t>
  </si>
  <si>
    <t>Enicognathus ferrugineus</t>
  </si>
  <si>
    <t>Conure veuve</t>
  </si>
  <si>
    <t>Myiopsitta monachus</t>
  </si>
  <si>
    <t>Cormoran à ventre blanc</t>
  </si>
  <si>
    <t>Phalacrocorax albiventer</t>
  </si>
  <si>
    <t>Cormoran de Magellan</t>
  </si>
  <si>
    <t>Phalacrocorax magellanicus</t>
  </si>
  <si>
    <t>Cormoran impérial</t>
  </si>
  <si>
    <t>Phalacrocorax atriceps</t>
  </si>
  <si>
    <t>Cormoran vigua</t>
  </si>
  <si>
    <t>Phalacrocorax brasilianus</t>
  </si>
  <si>
    <t>Coscoroba blanc</t>
  </si>
  <si>
    <t>Coscoroba coscoroba</t>
  </si>
  <si>
    <t>Coulicou de Vieillot</t>
  </si>
  <si>
    <t>Coccyzus melacoryphus</t>
  </si>
  <si>
    <t>Crécerelle d'Amérique</t>
  </si>
  <si>
    <t>Falco sparverius</t>
  </si>
  <si>
    <t>Cygne à cou noir</t>
  </si>
  <si>
    <t>Cygnus melanocorypha</t>
  </si>
  <si>
    <t>Dormilon à sourcils blancs</t>
  </si>
  <si>
    <t>Muscisaxicola albilora</t>
  </si>
  <si>
    <t>Dormilon bistré</t>
  </si>
  <si>
    <t>Muscisaxicola maclovianus</t>
  </si>
  <si>
    <t>Elénie à cimier blanc</t>
  </si>
  <si>
    <t>Elaenia albiceps</t>
  </si>
  <si>
    <t>Embernagre à cinq couleurs</t>
  </si>
  <si>
    <t>Embernagra platensis</t>
  </si>
  <si>
    <t>Emeraude splendide</t>
  </si>
  <si>
    <t>Chlorostilbon aureoventris</t>
  </si>
  <si>
    <t>Erismature des Andes</t>
  </si>
  <si>
    <t>Oxyura ferruginea</t>
  </si>
  <si>
    <t>Erismature ornée</t>
  </si>
  <si>
    <t>Oxyura vittata</t>
  </si>
  <si>
    <t>Etourneau sansonnet</t>
  </si>
  <si>
    <t>Sturnus vulgaris</t>
  </si>
  <si>
    <t>Faucon aplomado</t>
  </si>
  <si>
    <t>Falco femoralis</t>
  </si>
  <si>
    <t>Faucon pèlerin</t>
  </si>
  <si>
    <t>Falco peregrinus</t>
  </si>
  <si>
    <t>Flamant du Chili</t>
  </si>
  <si>
    <t>Phoenicopterus chilensis</t>
  </si>
  <si>
    <t>Foulque à front rouge</t>
  </si>
  <si>
    <t>Fulica rufifrons</t>
  </si>
  <si>
    <t>Foulque à jarretières</t>
  </si>
  <si>
    <t>Fulica armillata</t>
  </si>
  <si>
    <t>Foulque leucoptère</t>
  </si>
  <si>
    <t>Fulica leucoptera</t>
  </si>
  <si>
    <t>Fournier roux</t>
  </si>
  <si>
    <t>Furnarius rufus</t>
  </si>
  <si>
    <t>Fulmar géant</t>
  </si>
  <si>
    <t>Macronectes giganteus</t>
  </si>
  <si>
    <t>Gobemoucheron masqué</t>
  </si>
  <si>
    <t>Polioptila dumicola</t>
  </si>
  <si>
    <t>Goéland de Scoresby</t>
  </si>
  <si>
    <t>Leucophaeus scoresbii</t>
  </si>
  <si>
    <t>Goéland dominicain</t>
  </si>
  <si>
    <t>Larus dominicanus</t>
  </si>
  <si>
    <t>Grand Grèbe</t>
  </si>
  <si>
    <t>Podiceps major</t>
  </si>
  <si>
    <t>Grande Aigrette</t>
  </si>
  <si>
    <t>Ardea alba</t>
  </si>
  <si>
    <t>Héron cocoi</t>
  </si>
  <si>
    <t>Ardea cocoi</t>
  </si>
  <si>
    <t>Hétéronette à tête noire</t>
  </si>
  <si>
    <t>Heteronetta atricapilla</t>
  </si>
  <si>
    <t>Hirondelle bleue et blanche</t>
  </si>
  <si>
    <t>Notiochelidon cyanoleuca</t>
  </si>
  <si>
    <t>Hirondelle du Chili</t>
  </si>
  <si>
    <t>Tachycineta meyeni</t>
  </si>
  <si>
    <t>Hirondelle tapère</t>
  </si>
  <si>
    <t>Progne tapera</t>
  </si>
  <si>
    <t>Huîtrier de Garnot</t>
  </si>
  <si>
    <t>Haematopus leucopodus</t>
  </si>
  <si>
    <t>Huîtrier noir</t>
  </si>
  <si>
    <t>Haematopus ater</t>
  </si>
  <si>
    <t>Ibis à face noire</t>
  </si>
  <si>
    <t>Theristicus melanopis</t>
  </si>
  <si>
    <t>Labbe du Chili</t>
  </si>
  <si>
    <t>Stercorarius chilensis</t>
  </si>
  <si>
    <t>Lessonie noire</t>
  </si>
  <si>
    <t>Lessonia rufa</t>
  </si>
  <si>
    <t>Manchot de Magellan</t>
  </si>
  <si>
    <t>Spheniscus magellanicus</t>
  </si>
  <si>
    <t>Mélanodère à sourcils jaunes</t>
  </si>
  <si>
    <t>Melanodera xanthogramma</t>
  </si>
  <si>
    <t>Merle à ventre clair</t>
  </si>
  <si>
    <t>Turdus amaurochalinus</t>
  </si>
  <si>
    <t>Merle à ventre roux</t>
  </si>
  <si>
    <t>Turdus rufiventris</t>
  </si>
  <si>
    <t>Merle austral</t>
  </si>
  <si>
    <t>Turdus falcklandii</t>
  </si>
  <si>
    <t>Moineau domestique</t>
  </si>
  <si>
    <t>Passer domesticus</t>
  </si>
  <si>
    <t>Moqueur plombé</t>
  </si>
  <si>
    <t>Mimus saturninus</t>
  </si>
  <si>
    <t>Mouette de Patagonie</t>
  </si>
  <si>
    <t>Larus maculipennis</t>
  </si>
  <si>
    <t>Nandou de Darwin</t>
  </si>
  <si>
    <t>Rhea pennata</t>
  </si>
  <si>
    <t>Onoré rayé</t>
  </si>
  <si>
    <t>Tigrisoma lineatum</t>
  </si>
  <si>
    <t>Ouette à tête grise</t>
  </si>
  <si>
    <t>Chloephaga poliocephala</t>
  </si>
  <si>
    <t>Ouette de Magellan</t>
  </si>
  <si>
    <t>Chloephaga picta</t>
  </si>
  <si>
    <t>Ouette marine</t>
  </si>
  <si>
    <t>Chloephaga hybrida</t>
  </si>
  <si>
    <t>Paroare huppé</t>
  </si>
  <si>
    <t>Paroaria coronata</t>
  </si>
  <si>
    <t>Paruline équatoriale</t>
  </si>
  <si>
    <t>Pépoaza oeil-de-feu</t>
  </si>
  <si>
    <t>Xolmis pyrope</t>
  </si>
  <si>
    <t>Phrygile à tête grise</t>
  </si>
  <si>
    <t>Phrygilus gayi</t>
  </si>
  <si>
    <t>Phrygile de Patagonie</t>
  </si>
  <si>
    <t>Phrygilus patagonicus</t>
  </si>
  <si>
    <t>Pic de Magellan</t>
  </si>
  <si>
    <t>Campephilus magellanicus</t>
  </si>
  <si>
    <t>Pic du Chili</t>
  </si>
  <si>
    <t>Colaptes pitius</t>
  </si>
  <si>
    <t>Pigeon picazuro</t>
  </si>
  <si>
    <t>Columba picazuro</t>
  </si>
  <si>
    <t>Pipit correndera</t>
  </si>
  <si>
    <t>Anthus correndera</t>
  </si>
  <si>
    <t>Pluvianelle magellanique</t>
  </si>
  <si>
    <t>Pluvianellus socialis</t>
  </si>
  <si>
    <t>Pluvier des Falkland</t>
  </si>
  <si>
    <t>Charadrius falklandicus</t>
  </si>
  <si>
    <t>Puffinure de Magellan</t>
  </si>
  <si>
    <t>Pelecanoides magellani</t>
  </si>
  <si>
    <t>Quiscale austral</t>
  </si>
  <si>
    <t>Curaeus curaeus</t>
  </si>
  <si>
    <t>Sarcelle du Chili</t>
  </si>
  <si>
    <t>Anas flavirostris</t>
  </si>
  <si>
    <t>Sporophile à col double</t>
  </si>
  <si>
    <t>Sporophila caerulescens</t>
  </si>
  <si>
    <t>Sterne hirundinacée</t>
  </si>
  <si>
    <t>Sterna hirundinacea</t>
  </si>
  <si>
    <t>Sturnelle australe</t>
  </si>
  <si>
    <t>Sturnella loyca</t>
  </si>
  <si>
    <t>Taurillon mésange</t>
  </si>
  <si>
    <t>Anairetes parulus</t>
  </si>
  <si>
    <t>Thinocore de Patagonie</t>
  </si>
  <si>
    <t>Thinocorus rumicivorus</t>
  </si>
  <si>
    <t>Tourco huet-huet</t>
  </si>
  <si>
    <t>Pteroptochos tarnii</t>
  </si>
  <si>
    <t>Tourterelle oreillarde</t>
  </si>
  <si>
    <t>Zenaida auriculata</t>
  </si>
  <si>
    <t>Tyran audacieux</t>
  </si>
  <si>
    <t>Myiodynastes maculatus</t>
  </si>
  <si>
    <t>Tyran des savanes</t>
  </si>
  <si>
    <t>Tyrannus savana</t>
  </si>
  <si>
    <t>Tyran mélancolique</t>
  </si>
  <si>
    <t>Tyrannus melancholicus</t>
  </si>
  <si>
    <t>Tyran quiquivi</t>
  </si>
  <si>
    <t>Pitangus sulphuratus</t>
  </si>
  <si>
    <t>Upucerthie des buissons</t>
  </si>
  <si>
    <t>Upucerthia dumetaria</t>
  </si>
  <si>
    <t>Vacher à ailes baies</t>
  </si>
  <si>
    <t>Molothrus badius</t>
  </si>
  <si>
    <t>Vacher luisant</t>
  </si>
  <si>
    <t>Molothrus bonariensis</t>
  </si>
  <si>
    <t>Vanneau téro</t>
  </si>
  <si>
    <t>Vanellus chilensis</t>
  </si>
  <si>
    <t>Saltator à bec orange</t>
  </si>
  <si>
    <t>Saltator aurantiirostris</t>
  </si>
  <si>
    <t>Nom anglais</t>
  </si>
  <si>
    <t>Geothlypis aequinoctialis</t>
  </si>
  <si>
    <t>Spectacled Tyrant</t>
  </si>
  <si>
    <t>Snowy Egret</t>
  </si>
  <si>
    <t>Black-browed Albatross</t>
  </si>
  <si>
    <t>Rufous-bellied Seedsnipe</t>
  </si>
  <si>
    <t>Baird's Sandpiper</t>
  </si>
  <si>
    <t>White-rumped Sandpiper</t>
  </si>
  <si>
    <t>Black-crowned Night-Heron</t>
  </si>
  <si>
    <t>Flightless Steamerduck</t>
  </si>
  <si>
    <t>Flying Steamerduck</t>
  </si>
  <si>
    <t>Rufous-collared Sparrow</t>
  </si>
  <si>
    <t>Cinereous Harrier</t>
  </si>
  <si>
    <t>Black-chested Buzzard-Eagle</t>
  </si>
  <si>
    <t>Spectacled Duck</t>
  </si>
  <si>
    <t>Yellow-billed Pintail</t>
  </si>
  <si>
    <t>Chiloe Wigeon</t>
  </si>
  <si>
    <t>Crested Duck</t>
  </si>
  <si>
    <t>Red Shoveler</t>
  </si>
  <si>
    <t>Chimango Caracara</t>
  </si>
  <si>
    <t>Southern Caracara</t>
  </si>
  <si>
    <t>Black-chinned Siskin</t>
  </si>
  <si>
    <t>Hooded Siskin</t>
  </si>
  <si>
    <t>Black-and-rufous Warbling-Finch</t>
  </si>
  <si>
    <t>Dark-bellied Cinclodes</t>
  </si>
  <si>
    <t>Andean Condor</t>
  </si>
  <si>
    <t>Austral Parakeet</t>
  </si>
  <si>
    <t>Monk Parakeet</t>
  </si>
  <si>
    <t>King Shag</t>
  </si>
  <si>
    <t>Rock Shag</t>
  </si>
  <si>
    <t>Imperial Shag</t>
  </si>
  <si>
    <t>Neotropic Cormorant</t>
  </si>
  <si>
    <t>Coscoroba Swan</t>
  </si>
  <si>
    <t>Dark-billed Cuckoo</t>
  </si>
  <si>
    <t>American Kestrel</t>
  </si>
  <si>
    <t>Black-necked Swan</t>
  </si>
  <si>
    <t>White-browed Ground-Tyrant</t>
  </si>
  <si>
    <t>Dark-faced Ground-Tyrant</t>
  </si>
  <si>
    <t>White-crested Elaenia</t>
  </si>
  <si>
    <t>Great Pampa-Finch</t>
  </si>
  <si>
    <t>Glittering-bellied Emerald</t>
  </si>
  <si>
    <t>Andean Duck</t>
  </si>
  <si>
    <t>Lake Duck</t>
  </si>
  <si>
    <t>Common Starling</t>
  </si>
  <si>
    <t>Aplomado Falcon</t>
  </si>
  <si>
    <t>Peregrine Falcon</t>
  </si>
  <si>
    <t>Chilean Flamingo</t>
  </si>
  <si>
    <t>Red-fronted Coot</t>
  </si>
  <si>
    <t>Red-gartered Coot</t>
  </si>
  <si>
    <t>White-winged Coot</t>
  </si>
  <si>
    <t>Rufous Hornero</t>
  </si>
  <si>
    <t>Southern Giant-Petrel</t>
  </si>
  <si>
    <t>Masked Gnatcatcher</t>
  </si>
  <si>
    <t>Dolphin Gull</t>
  </si>
  <si>
    <t>Kelp Gull</t>
  </si>
  <si>
    <t>Great Grebe</t>
  </si>
  <si>
    <t>Great Egret</t>
  </si>
  <si>
    <t>Cocoi Heron</t>
  </si>
  <si>
    <t>Black-headed Duck</t>
  </si>
  <si>
    <t>Blue-and-white Swallow</t>
  </si>
  <si>
    <t>Chilean Swallow</t>
  </si>
  <si>
    <t>Brown-chested Martin</t>
  </si>
  <si>
    <t>Magellanic Oystercatcher</t>
  </si>
  <si>
    <t>Blackish Oystercatcher</t>
  </si>
  <si>
    <t>Black-faced Ibis</t>
  </si>
  <si>
    <t>Chilean Skua</t>
  </si>
  <si>
    <t>Patagonian Negrito</t>
  </si>
  <si>
    <t>Magellanic Penguin</t>
  </si>
  <si>
    <t>Yellow-bridled Finch</t>
  </si>
  <si>
    <t>Creamy-bellied Thrush</t>
  </si>
  <si>
    <t>Rufous-bellied Thrush</t>
  </si>
  <si>
    <t>Austral Thrush</t>
  </si>
  <si>
    <t>House Sparrow</t>
  </si>
  <si>
    <t>Chalk-browed Mockingbird</t>
  </si>
  <si>
    <t>Brown-hooded Gull</t>
  </si>
  <si>
    <t>Lesser Rhea</t>
  </si>
  <si>
    <t>Rufescent Tiger-Heron</t>
  </si>
  <si>
    <t>Ashy-headed Goose</t>
  </si>
  <si>
    <t>Upland Goose</t>
  </si>
  <si>
    <t>Kelp Goose</t>
  </si>
  <si>
    <t>Red-crested Cardinal</t>
  </si>
  <si>
    <t>Masked Yellowthroat</t>
  </si>
  <si>
    <t>Fire-eyed Diucon</t>
  </si>
  <si>
    <t>Grey-hooded Sierra-Finch</t>
  </si>
  <si>
    <t>Patagonian Sierra-Finch</t>
  </si>
  <si>
    <t>Magellanic Woodpecker</t>
  </si>
  <si>
    <t>Chilean Flicker</t>
  </si>
  <si>
    <t>Picazuro Pigeon</t>
  </si>
  <si>
    <t>Correndera Pipit</t>
  </si>
  <si>
    <t>Magellanic Plover</t>
  </si>
  <si>
    <t>Two-banded Plover</t>
  </si>
  <si>
    <t>Magellanic Diving-Petrel</t>
  </si>
  <si>
    <t>Austral Blackbird</t>
  </si>
  <si>
    <t>Golden-billed Saltator</t>
  </si>
  <si>
    <t>Speckled Teal</t>
  </si>
  <si>
    <t>Double-collared Seedeater</t>
  </si>
  <si>
    <t>South American Tern</t>
  </si>
  <si>
    <t>Long-tailed Meadowlark</t>
  </si>
  <si>
    <t>Tufted Tit-Tyrant</t>
  </si>
  <si>
    <t>Least Seedsnipe</t>
  </si>
  <si>
    <t>Black-throated Huet-huet</t>
  </si>
  <si>
    <t>Eared Dove</t>
  </si>
  <si>
    <t>Streaked Flycatcher</t>
  </si>
  <si>
    <t>Fork-tailed Flycatcher</t>
  </si>
  <si>
    <t>Tropical Kingbird</t>
  </si>
  <si>
    <t>Great Kiskadee</t>
  </si>
  <si>
    <t>Scale-throated Earthcreeper</t>
  </si>
  <si>
    <t>Bay-winged Cowbird</t>
  </si>
  <si>
    <t>Shiny Cowbird</t>
  </si>
  <si>
    <t>Southern Lapwing</t>
  </si>
  <si>
    <t>Grey-flanked Cinclodes</t>
  </si>
  <si>
    <t>x : quelques unités</t>
  </si>
  <si>
    <t>xx : quelques dizaines</t>
  </si>
  <si>
    <t>xxx : quelques centaines</t>
  </si>
  <si>
    <t>Jour de novembre 2008</t>
  </si>
  <si>
    <t>Troglodyte austral</t>
  </si>
  <si>
    <t>Troglodytes musculus</t>
  </si>
  <si>
    <t>Southern House-Wren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</si>
</sst>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workbookViewId="0" topLeftCell="A1">
      <pane xSplit="1" ySplit="2" topLeftCell="B7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8" sqref="D88"/>
    </sheetView>
  </sheetViews>
  <sheetFormatPr defaultColWidth="11.421875" defaultRowHeight="12.75"/>
  <cols>
    <col min="1" max="1" width="26.00390625" style="1" customWidth="1"/>
    <col min="2" max="2" width="25.00390625" style="1" customWidth="1"/>
    <col min="3" max="3" width="28.28125" style="1" bestFit="1" customWidth="1"/>
    <col min="4" max="23" width="3.00390625" style="1" customWidth="1"/>
    <col min="24" max="24" width="7.00390625" style="1" customWidth="1"/>
    <col min="25" max="16384" width="10.00390625" style="1" customWidth="1"/>
  </cols>
  <sheetData>
    <row r="1" spans="4:23" ht="12.75">
      <c r="D1" s="3" t="s">
        <v>336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4" s="2" customFormat="1" ht="12.75">
      <c r="A2" s="2" t="s">
        <v>0</v>
      </c>
      <c r="B2" s="2" t="s">
        <v>2</v>
      </c>
      <c r="C2" s="2" t="s">
        <v>222</v>
      </c>
      <c r="D2" s="2">
        <v>6</v>
      </c>
      <c r="E2" s="2">
        <v>7</v>
      </c>
      <c r="F2" s="2">
        <v>8</v>
      </c>
      <c r="G2" s="2">
        <v>9</v>
      </c>
      <c r="H2" s="2">
        <v>10</v>
      </c>
      <c r="I2" s="2">
        <v>11</v>
      </c>
      <c r="J2" s="2">
        <v>12</v>
      </c>
      <c r="K2" s="2">
        <v>13</v>
      </c>
      <c r="L2" s="2">
        <v>14</v>
      </c>
      <c r="M2" s="2">
        <v>15</v>
      </c>
      <c r="N2" s="2">
        <v>16</v>
      </c>
      <c r="O2" s="2">
        <v>17</v>
      </c>
      <c r="P2" s="2">
        <v>18</v>
      </c>
      <c r="Q2" s="2">
        <v>19</v>
      </c>
      <c r="R2" s="2">
        <v>20</v>
      </c>
      <c r="S2" s="2">
        <v>21</v>
      </c>
      <c r="T2" s="2">
        <v>22</v>
      </c>
      <c r="U2" s="2">
        <v>23</v>
      </c>
      <c r="V2" s="2">
        <v>24</v>
      </c>
      <c r="W2" s="2">
        <v>25</v>
      </c>
      <c r="X2" s="2" t="s">
        <v>1</v>
      </c>
    </row>
    <row r="3" spans="1:26" ht="12.75">
      <c r="A3" s="1" t="s">
        <v>153</v>
      </c>
      <c r="B3" s="1" t="s">
        <v>154</v>
      </c>
      <c r="C3" s="1" t="s">
        <v>297</v>
      </c>
      <c r="H3" s="1">
        <v>2</v>
      </c>
      <c r="M3" s="1">
        <v>9</v>
      </c>
      <c r="O3" s="1" t="s">
        <v>4</v>
      </c>
      <c r="P3" s="1" t="s">
        <v>4</v>
      </c>
      <c r="S3" s="1" t="s">
        <v>4</v>
      </c>
      <c r="T3" s="1" t="s">
        <v>4</v>
      </c>
      <c r="U3" s="1" t="s">
        <v>4</v>
      </c>
      <c r="X3" s="1">
        <f aca="true" t="shared" si="0" ref="X3:X34">COUNTA(D3:W3)</f>
        <v>7</v>
      </c>
      <c r="Z3" s="1" t="s">
        <v>333</v>
      </c>
    </row>
    <row r="4" spans="1:26" ht="12.75">
      <c r="A4" s="1" t="s">
        <v>113</v>
      </c>
      <c r="B4" s="1" t="s">
        <v>114</v>
      </c>
      <c r="C4" s="1" t="s">
        <v>277</v>
      </c>
      <c r="P4" s="1">
        <v>2</v>
      </c>
      <c r="Q4" s="1">
        <v>3</v>
      </c>
      <c r="S4" s="1">
        <v>3</v>
      </c>
      <c r="T4" s="1">
        <v>2</v>
      </c>
      <c r="X4" s="1">
        <f t="shared" si="0"/>
        <v>4</v>
      </c>
      <c r="Z4" s="1" t="s">
        <v>334</v>
      </c>
    </row>
    <row r="5" spans="1:26" ht="12.75">
      <c r="A5" s="1" t="s">
        <v>8</v>
      </c>
      <c r="B5" s="1" t="s">
        <v>9</v>
      </c>
      <c r="C5" s="1" t="s">
        <v>226</v>
      </c>
      <c r="D5" s="1" t="s">
        <v>4</v>
      </c>
      <c r="F5" s="1">
        <v>1</v>
      </c>
      <c r="X5" s="1">
        <f t="shared" si="0"/>
        <v>2</v>
      </c>
      <c r="Z5" s="1" t="s">
        <v>335</v>
      </c>
    </row>
    <row r="6" spans="1:24" ht="12.75">
      <c r="A6" s="1" t="s">
        <v>105</v>
      </c>
      <c r="B6" s="1" t="s">
        <v>106</v>
      </c>
      <c r="C6" s="1" t="s">
        <v>273</v>
      </c>
      <c r="D6" s="1" t="s">
        <v>4</v>
      </c>
      <c r="E6" s="1">
        <v>10</v>
      </c>
      <c r="O6" s="1">
        <v>1</v>
      </c>
      <c r="X6" s="1">
        <f t="shared" si="0"/>
        <v>3</v>
      </c>
    </row>
    <row r="7" spans="1:24" ht="12.75">
      <c r="A7" s="1" t="s">
        <v>184</v>
      </c>
      <c r="B7" s="1" t="s">
        <v>185</v>
      </c>
      <c r="C7" s="1" t="s">
        <v>313</v>
      </c>
      <c r="D7" s="1" t="s">
        <v>4</v>
      </c>
      <c r="X7" s="1">
        <f t="shared" si="0"/>
        <v>1</v>
      </c>
    </row>
    <row r="8" spans="1:24" ht="12.75">
      <c r="A8" s="1" t="s">
        <v>137</v>
      </c>
      <c r="B8" s="1" t="s">
        <v>138</v>
      </c>
      <c r="C8" s="1" t="s">
        <v>289</v>
      </c>
      <c r="D8" s="1">
        <v>2</v>
      </c>
      <c r="X8" s="1">
        <f t="shared" si="0"/>
        <v>1</v>
      </c>
    </row>
    <row r="9" spans="1:24" ht="12.75">
      <c r="A9" s="1" t="s">
        <v>65</v>
      </c>
      <c r="B9" s="1" t="s">
        <v>66</v>
      </c>
      <c r="C9" s="1" t="s">
        <v>253</v>
      </c>
      <c r="V9" s="1">
        <v>2</v>
      </c>
      <c r="W9" s="1" t="s">
        <v>4</v>
      </c>
      <c r="X9" s="1">
        <f t="shared" si="0"/>
        <v>2</v>
      </c>
    </row>
    <row r="10" spans="1:24" ht="12.75">
      <c r="A10" s="1" t="s">
        <v>61</v>
      </c>
      <c r="B10" s="1" t="s">
        <v>62</v>
      </c>
      <c r="C10" s="1" t="s">
        <v>251</v>
      </c>
      <c r="D10" s="1" t="s">
        <v>4</v>
      </c>
      <c r="E10" s="1" t="s">
        <v>4</v>
      </c>
      <c r="F10" s="1" t="s">
        <v>4</v>
      </c>
      <c r="X10" s="1">
        <f t="shared" si="0"/>
        <v>3</v>
      </c>
    </row>
    <row r="11" spans="1:24" ht="12.75">
      <c r="A11" s="1" t="s">
        <v>63</v>
      </c>
      <c r="B11" s="1" t="s">
        <v>64</v>
      </c>
      <c r="C11" s="1" t="s">
        <v>252</v>
      </c>
      <c r="O11" s="1" t="s">
        <v>13</v>
      </c>
      <c r="X11" s="1">
        <f t="shared" si="0"/>
        <v>1</v>
      </c>
    </row>
    <row r="12" spans="1:24" ht="12.75">
      <c r="A12" s="1" t="s">
        <v>59</v>
      </c>
      <c r="B12" s="1" t="s">
        <v>60</v>
      </c>
      <c r="C12" s="1" t="s">
        <v>250</v>
      </c>
      <c r="D12" s="1" t="s">
        <v>13</v>
      </c>
      <c r="X12" s="1">
        <f t="shared" si="0"/>
        <v>1</v>
      </c>
    </row>
    <row r="13" spans="1:24" ht="12.75">
      <c r="A13" s="1" t="s">
        <v>155</v>
      </c>
      <c r="B13" s="1" t="s">
        <v>156</v>
      </c>
      <c r="C13" s="1" t="s">
        <v>298</v>
      </c>
      <c r="W13" s="1">
        <v>1</v>
      </c>
      <c r="X13" s="1">
        <f t="shared" si="0"/>
        <v>1</v>
      </c>
    </row>
    <row r="14" spans="1:24" ht="12.75">
      <c r="A14" s="1" t="s">
        <v>117</v>
      </c>
      <c r="B14" s="1" t="s">
        <v>118</v>
      </c>
      <c r="C14" s="1" t="s">
        <v>279</v>
      </c>
      <c r="W14" s="1">
        <v>1</v>
      </c>
      <c r="X14" s="1">
        <f t="shared" si="0"/>
        <v>1</v>
      </c>
    </row>
    <row r="15" spans="1:24" ht="12.75">
      <c r="A15" s="1" t="s">
        <v>115</v>
      </c>
      <c r="B15" s="1" t="s">
        <v>116</v>
      </c>
      <c r="C15" s="1" t="s">
        <v>278</v>
      </c>
      <c r="V15" s="1">
        <v>3</v>
      </c>
      <c r="W15" s="1">
        <v>2</v>
      </c>
      <c r="X15" s="1">
        <f t="shared" si="0"/>
        <v>2</v>
      </c>
    </row>
    <row r="16" spans="1:24" ht="12.75">
      <c r="A16" s="1" t="s">
        <v>6</v>
      </c>
      <c r="B16" s="1" t="s">
        <v>7</v>
      </c>
      <c r="C16" s="1" t="s">
        <v>225</v>
      </c>
      <c r="W16" s="1">
        <v>1</v>
      </c>
      <c r="X16" s="1">
        <f t="shared" si="0"/>
        <v>1</v>
      </c>
    </row>
    <row r="17" spans="1:24" ht="12.75">
      <c r="A17" s="1" t="s">
        <v>17</v>
      </c>
      <c r="B17" s="1" t="s">
        <v>18</v>
      </c>
      <c r="C17" s="1" t="s">
        <v>230</v>
      </c>
      <c r="D17" s="1">
        <v>1</v>
      </c>
      <c r="E17" s="1" t="s">
        <v>4</v>
      </c>
      <c r="F17" s="1" t="s">
        <v>4</v>
      </c>
      <c r="X17" s="1">
        <f t="shared" si="0"/>
        <v>3</v>
      </c>
    </row>
    <row r="18" spans="1:24" ht="12.75">
      <c r="A18" s="1" t="s">
        <v>131</v>
      </c>
      <c r="B18" s="1" t="s">
        <v>132</v>
      </c>
      <c r="C18" s="1" t="s">
        <v>286</v>
      </c>
      <c r="F18" s="1">
        <v>3</v>
      </c>
      <c r="G18" s="1">
        <v>2</v>
      </c>
      <c r="I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S18" s="1" t="s">
        <v>4</v>
      </c>
      <c r="T18" s="1" t="s">
        <v>4</v>
      </c>
      <c r="U18" s="1" t="s">
        <v>4</v>
      </c>
      <c r="X18" s="1">
        <f t="shared" si="0"/>
        <v>10</v>
      </c>
    </row>
    <row r="19" spans="1:24" ht="12.75">
      <c r="A19" s="1" t="s">
        <v>95</v>
      </c>
      <c r="B19" s="1" t="s">
        <v>96</v>
      </c>
      <c r="C19" s="1" t="s">
        <v>268</v>
      </c>
      <c r="G19" s="1" t="s">
        <v>13</v>
      </c>
      <c r="H19" s="1" t="s">
        <v>4</v>
      </c>
      <c r="M19" s="1" t="s">
        <v>4</v>
      </c>
      <c r="N19" s="1" t="s">
        <v>4</v>
      </c>
      <c r="O19" s="1" t="s">
        <v>4</v>
      </c>
      <c r="U19" s="1" t="s">
        <v>4</v>
      </c>
      <c r="W19" s="1">
        <v>2</v>
      </c>
      <c r="X19" s="1">
        <f t="shared" si="0"/>
        <v>7</v>
      </c>
    </row>
    <row r="20" spans="1:24" ht="12.75">
      <c r="A20" s="1" t="s">
        <v>67</v>
      </c>
      <c r="B20" s="1" t="s">
        <v>68</v>
      </c>
      <c r="C20" s="1" t="s">
        <v>254</v>
      </c>
      <c r="O20" s="1" t="s">
        <v>4</v>
      </c>
      <c r="P20" s="1">
        <v>2</v>
      </c>
      <c r="T20" s="1">
        <v>2</v>
      </c>
      <c r="U20" s="1">
        <v>2</v>
      </c>
      <c r="X20" s="1">
        <f t="shared" si="0"/>
        <v>4</v>
      </c>
    </row>
    <row r="21" spans="1:24" ht="12.75">
      <c r="A21" s="1" t="s">
        <v>73</v>
      </c>
      <c r="B21" s="1" t="s">
        <v>74</v>
      </c>
      <c r="C21" s="1" t="s">
        <v>257</v>
      </c>
      <c r="M21" s="1">
        <v>5</v>
      </c>
      <c r="O21" s="1" t="s">
        <v>13</v>
      </c>
      <c r="P21" s="1" t="s">
        <v>4</v>
      </c>
      <c r="S21" s="1">
        <v>4</v>
      </c>
      <c r="U21" s="1">
        <v>4</v>
      </c>
      <c r="X21" s="1">
        <f t="shared" si="0"/>
        <v>5</v>
      </c>
    </row>
    <row r="22" spans="1:24" ht="12.75">
      <c r="A22" s="1" t="s">
        <v>157</v>
      </c>
      <c r="B22" s="1" t="s">
        <v>158</v>
      </c>
      <c r="C22" s="1" t="s">
        <v>299</v>
      </c>
      <c r="F22" s="1">
        <v>3</v>
      </c>
      <c r="T22" s="1">
        <v>1</v>
      </c>
      <c r="X22" s="1">
        <f t="shared" si="0"/>
        <v>2</v>
      </c>
    </row>
    <row r="23" spans="1:24" ht="12.75">
      <c r="A23" s="1" t="s">
        <v>159</v>
      </c>
      <c r="B23" s="1" t="s">
        <v>160</v>
      </c>
      <c r="C23" s="1" t="s">
        <v>300</v>
      </c>
      <c r="D23" s="1" t="s">
        <v>13</v>
      </c>
      <c r="E23" s="1">
        <v>2</v>
      </c>
      <c r="F23" s="1" t="s">
        <v>13</v>
      </c>
      <c r="G23" s="1" t="s">
        <v>13</v>
      </c>
      <c r="H23" s="1" t="s">
        <v>4</v>
      </c>
      <c r="I23" s="1">
        <v>2</v>
      </c>
      <c r="J23" s="1">
        <v>1</v>
      </c>
      <c r="M23" s="1" t="s">
        <v>13</v>
      </c>
      <c r="N23" s="1" t="s">
        <v>13</v>
      </c>
      <c r="O23" s="1" t="s">
        <v>13</v>
      </c>
      <c r="P23" s="1" t="s">
        <v>13</v>
      </c>
      <c r="Q23" s="1">
        <v>2</v>
      </c>
      <c r="R23" s="1">
        <v>2</v>
      </c>
      <c r="S23" s="1" t="s">
        <v>13</v>
      </c>
      <c r="T23" s="1" t="s">
        <v>13</v>
      </c>
      <c r="U23" s="1" t="s">
        <v>13</v>
      </c>
      <c r="X23" s="1">
        <f t="shared" si="0"/>
        <v>16</v>
      </c>
    </row>
    <row r="24" spans="1:24" ht="12.75">
      <c r="A24" s="1" t="s">
        <v>161</v>
      </c>
      <c r="B24" s="1" t="s">
        <v>162</v>
      </c>
      <c r="C24" s="1" t="s">
        <v>301</v>
      </c>
      <c r="D24" s="1" t="s">
        <v>4</v>
      </c>
      <c r="F24" s="1">
        <v>2</v>
      </c>
      <c r="X24" s="1">
        <f t="shared" si="0"/>
        <v>2</v>
      </c>
    </row>
    <row r="25" spans="1:24" ht="12.75">
      <c r="A25" s="1" t="s">
        <v>35</v>
      </c>
      <c r="B25" s="1" t="s">
        <v>36</v>
      </c>
      <c r="C25" s="1" t="s">
        <v>239</v>
      </c>
      <c r="D25" s="1">
        <v>4</v>
      </c>
      <c r="E25" s="1" t="s">
        <v>4</v>
      </c>
      <c r="F25" s="1" t="s">
        <v>4</v>
      </c>
      <c r="G25" s="1" t="s">
        <v>4</v>
      </c>
      <c r="M25" s="1" t="s">
        <v>4</v>
      </c>
      <c r="N25" s="1" t="s">
        <v>4</v>
      </c>
      <c r="O25" s="1" t="s">
        <v>4</v>
      </c>
      <c r="P25" s="1">
        <v>1</v>
      </c>
      <c r="S25" s="1" t="s">
        <v>4</v>
      </c>
      <c r="T25" s="1" t="s">
        <v>4</v>
      </c>
      <c r="U25" s="1" t="s">
        <v>4</v>
      </c>
      <c r="X25" s="1">
        <f t="shared" si="0"/>
        <v>11</v>
      </c>
    </row>
    <row r="26" spans="1:24" ht="12.75">
      <c r="A26" s="1" t="s">
        <v>19</v>
      </c>
      <c r="B26" s="1" t="s">
        <v>20</v>
      </c>
      <c r="C26" s="1" t="s">
        <v>231</v>
      </c>
      <c r="D26" s="1" t="s">
        <v>4</v>
      </c>
      <c r="E26" s="1" t="s">
        <v>4</v>
      </c>
      <c r="F26" s="1" t="s">
        <v>4</v>
      </c>
      <c r="X26" s="1">
        <f t="shared" si="0"/>
        <v>3</v>
      </c>
    </row>
    <row r="27" spans="1:24" ht="12.75">
      <c r="A27" s="1" t="s">
        <v>21</v>
      </c>
      <c r="B27" s="1" t="s">
        <v>22</v>
      </c>
      <c r="C27" s="1" t="s">
        <v>232</v>
      </c>
      <c r="D27" s="1" t="s">
        <v>4</v>
      </c>
      <c r="E27" s="1" t="s">
        <v>4</v>
      </c>
      <c r="F27" s="1" t="s">
        <v>4</v>
      </c>
      <c r="Q27" s="1">
        <v>2</v>
      </c>
      <c r="R27" s="1">
        <v>3</v>
      </c>
      <c r="S27" s="1">
        <v>1</v>
      </c>
      <c r="X27" s="1">
        <f t="shared" si="0"/>
        <v>6</v>
      </c>
    </row>
    <row r="28" spans="1:24" ht="12.75">
      <c r="A28" s="1" t="s">
        <v>29</v>
      </c>
      <c r="B28" s="1" t="s">
        <v>30</v>
      </c>
      <c r="C28" s="1" t="s">
        <v>236</v>
      </c>
      <c r="H28" s="1">
        <v>2</v>
      </c>
      <c r="X28" s="1">
        <f t="shared" si="0"/>
        <v>1</v>
      </c>
    </row>
    <row r="29" spans="1:24" ht="12.75">
      <c r="A29" s="1" t="s">
        <v>188</v>
      </c>
      <c r="B29" s="1" t="s">
        <v>189</v>
      </c>
      <c r="C29" s="1" t="s">
        <v>316</v>
      </c>
      <c r="F29" s="1">
        <v>5</v>
      </c>
      <c r="G29" s="1">
        <v>2</v>
      </c>
      <c r="H29" s="1">
        <v>2</v>
      </c>
      <c r="I29" s="1">
        <v>2</v>
      </c>
      <c r="M29" s="1" t="s">
        <v>4</v>
      </c>
      <c r="N29" s="1" t="s">
        <v>4</v>
      </c>
      <c r="P29" s="1" t="s">
        <v>4</v>
      </c>
      <c r="T29" s="1">
        <v>1</v>
      </c>
      <c r="X29" s="1">
        <f t="shared" si="0"/>
        <v>8</v>
      </c>
    </row>
    <row r="30" spans="1:24" ht="12.75">
      <c r="A30" s="1" t="s">
        <v>33</v>
      </c>
      <c r="B30" s="1" t="s">
        <v>34</v>
      </c>
      <c r="C30" s="1" t="s">
        <v>238</v>
      </c>
      <c r="G30" s="1">
        <v>2</v>
      </c>
      <c r="J30" s="1">
        <v>2</v>
      </c>
      <c r="K30" s="1">
        <v>2</v>
      </c>
      <c r="M30" s="1" t="s">
        <v>4</v>
      </c>
      <c r="N30" s="1" t="s">
        <v>4</v>
      </c>
      <c r="O30" s="1" t="s">
        <v>4</v>
      </c>
      <c r="P30" s="1" t="s">
        <v>4</v>
      </c>
      <c r="S30" s="1" t="s">
        <v>4</v>
      </c>
      <c r="T30" s="1" t="s">
        <v>4</v>
      </c>
      <c r="U30" s="1" t="s">
        <v>4</v>
      </c>
      <c r="X30" s="1">
        <f t="shared" si="0"/>
        <v>10</v>
      </c>
    </row>
    <row r="31" spans="1:24" ht="12.75">
      <c r="A31" s="1" t="s">
        <v>31</v>
      </c>
      <c r="B31" s="1" t="s">
        <v>32</v>
      </c>
      <c r="C31" s="1" t="s">
        <v>237</v>
      </c>
      <c r="S31" s="1" t="s">
        <v>4</v>
      </c>
      <c r="T31" s="1" t="s">
        <v>4</v>
      </c>
      <c r="X31" s="1">
        <f t="shared" si="0"/>
        <v>2</v>
      </c>
    </row>
    <row r="32" spans="1:24" ht="12.75">
      <c r="A32" s="1" t="s">
        <v>37</v>
      </c>
      <c r="B32" s="1" t="s">
        <v>38</v>
      </c>
      <c r="C32" s="1" t="s">
        <v>240</v>
      </c>
      <c r="G32" s="1" t="s">
        <v>13</v>
      </c>
      <c r="M32" s="1" t="s">
        <v>13</v>
      </c>
      <c r="N32" s="1" t="s">
        <v>13</v>
      </c>
      <c r="S32" s="1" t="s">
        <v>4</v>
      </c>
      <c r="T32" s="1" t="s">
        <v>4</v>
      </c>
      <c r="X32" s="1">
        <f t="shared" si="0"/>
        <v>5</v>
      </c>
    </row>
    <row r="33" spans="1:24" ht="12.75">
      <c r="A33" s="1" t="s">
        <v>85</v>
      </c>
      <c r="B33" s="1" t="s">
        <v>86</v>
      </c>
      <c r="C33" s="1" t="s">
        <v>263</v>
      </c>
      <c r="G33" s="1" t="s">
        <v>4</v>
      </c>
      <c r="M33" s="1" t="s">
        <v>13</v>
      </c>
      <c r="N33" s="1" t="s">
        <v>13</v>
      </c>
      <c r="X33" s="1">
        <f t="shared" si="0"/>
        <v>3</v>
      </c>
    </row>
    <row r="34" spans="1:24" ht="12.75">
      <c r="A34" s="1" t="s">
        <v>87</v>
      </c>
      <c r="B34" s="1" t="s">
        <v>88</v>
      </c>
      <c r="C34" s="1" t="s">
        <v>264</v>
      </c>
      <c r="N34" s="1">
        <v>1</v>
      </c>
      <c r="X34" s="1">
        <f t="shared" si="0"/>
        <v>1</v>
      </c>
    </row>
    <row r="35" spans="1:24" ht="12.75">
      <c r="A35" s="1" t="s">
        <v>119</v>
      </c>
      <c r="B35" s="1" t="s">
        <v>120</v>
      </c>
      <c r="C35" s="1" t="s">
        <v>280</v>
      </c>
      <c r="M35" s="1" t="s">
        <v>4</v>
      </c>
      <c r="N35" s="1" t="s">
        <v>4</v>
      </c>
      <c r="X35" s="1">
        <f aca="true" t="shared" si="1" ref="X35:X66">COUNTA(D35:W35)</f>
        <v>2</v>
      </c>
    </row>
    <row r="36" spans="1:24" ht="12.75">
      <c r="A36" s="1" t="s">
        <v>53</v>
      </c>
      <c r="B36" s="1" t="s">
        <v>54</v>
      </c>
      <c r="C36" s="1" t="s">
        <v>247</v>
      </c>
      <c r="H36" s="1" t="s">
        <v>4</v>
      </c>
      <c r="I36" s="1">
        <v>1</v>
      </c>
      <c r="K36" s="1">
        <v>4</v>
      </c>
      <c r="L36" s="1">
        <v>1</v>
      </c>
      <c r="M36" s="1">
        <v>1</v>
      </c>
      <c r="N36" s="1" t="s">
        <v>4</v>
      </c>
      <c r="O36" s="1" t="s">
        <v>4</v>
      </c>
      <c r="P36" s="1" t="s">
        <v>4</v>
      </c>
      <c r="R36" s="1">
        <v>3</v>
      </c>
      <c r="S36" s="1">
        <v>2</v>
      </c>
      <c r="T36" s="1" t="s">
        <v>4</v>
      </c>
      <c r="U36" s="1" t="s">
        <v>4</v>
      </c>
      <c r="X36" s="1">
        <f t="shared" si="1"/>
        <v>12</v>
      </c>
    </row>
    <row r="37" spans="1:24" ht="12.75">
      <c r="A37" s="1" t="s">
        <v>25</v>
      </c>
      <c r="B37" s="1" t="s">
        <v>26</v>
      </c>
      <c r="C37" s="1" t="s">
        <v>234</v>
      </c>
      <c r="G37" s="1">
        <v>1</v>
      </c>
      <c r="H37" s="1">
        <v>1</v>
      </c>
      <c r="M37" s="1">
        <v>3</v>
      </c>
      <c r="N37" s="1">
        <v>3</v>
      </c>
      <c r="P37" s="1">
        <v>1</v>
      </c>
      <c r="X37" s="1">
        <f t="shared" si="1"/>
        <v>5</v>
      </c>
    </row>
    <row r="38" spans="1:24" ht="12.75">
      <c r="A38" s="1" t="s">
        <v>27</v>
      </c>
      <c r="B38" s="1" t="s">
        <v>28</v>
      </c>
      <c r="C38" s="1" t="s">
        <v>235</v>
      </c>
      <c r="O38" s="1">
        <v>2</v>
      </c>
      <c r="T38" s="1">
        <v>2</v>
      </c>
      <c r="X38" s="1">
        <f t="shared" si="1"/>
        <v>2</v>
      </c>
    </row>
    <row r="39" spans="1:24" ht="12.75">
      <c r="A39" s="1" t="s">
        <v>41</v>
      </c>
      <c r="B39" s="1" t="s">
        <v>42</v>
      </c>
      <c r="C39" s="1" t="s">
        <v>242</v>
      </c>
      <c r="G39" s="1">
        <v>1</v>
      </c>
      <c r="H39" s="1">
        <v>1</v>
      </c>
      <c r="M39" s="1">
        <v>3</v>
      </c>
      <c r="N39" s="1" t="s">
        <v>4</v>
      </c>
      <c r="P39" s="1">
        <v>1</v>
      </c>
      <c r="S39" s="1" t="s">
        <v>4</v>
      </c>
      <c r="T39" s="1" t="s">
        <v>4</v>
      </c>
      <c r="U39" s="1" t="s">
        <v>4</v>
      </c>
      <c r="W39" s="1">
        <v>2</v>
      </c>
      <c r="X39" s="1">
        <f t="shared" si="1"/>
        <v>9</v>
      </c>
    </row>
    <row r="40" spans="1:24" ht="12.75">
      <c r="A40" s="1" t="s">
        <v>39</v>
      </c>
      <c r="B40" s="1" t="s">
        <v>40</v>
      </c>
      <c r="C40" s="1" t="s">
        <v>241</v>
      </c>
      <c r="D40" s="1" t="s">
        <v>4</v>
      </c>
      <c r="E40" s="1" t="s">
        <v>4</v>
      </c>
      <c r="F40" s="1" t="s">
        <v>4</v>
      </c>
      <c r="G40" s="1" t="s">
        <v>4</v>
      </c>
      <c r="H40" s="1">
        <v>1</v>
      </c>
      <c r="M40" s="1" t="s">
        <v>4</v>
      </c>
      <c r="N40" s="1" t="s">
        <v>4</v>
      </c>
      <c r="O40" s="1" t="s">
        <v>4</v>
      </c>
      <c r="X40" s="1">
        <f t="shared" si="1"/>
        <v>8</v>
      </c>
    </row>
    <row r="41" spans="1:24" ht="12.75">
      <c r="A41" s="1" t="s">
        <v>71</v>
      </c>
      <c r="B41" s="1" t="s">
        <v>72</v>
      </c>
      <c r="C41" s="1" t="s">
        <v>256</v>
      </c>
      <c r="G41" s="1">
        <v>1</v>
      </c>
      <c r="H41" s="1">
        <v>2</v>
      </c>
      <c r="I41" s="1">
        <v>1</v>
      </c>
      <c r="K41" s="1">
        <v>1</v>
      </c>
      <c r="N41" s="1">
        <v>2</v>
      </c>
      <c r="O41" s="1">
        <v>1</v>
      </c>
      <c r="X41" s="1">
        <f t="shared" si="1"/>
        <v>6</v>
      </c>
    </row>
    <row r="42" spans="1:24" ht="12.75">
      <c r="A42" s="1" t="s">
        <v>91</v>
      </c>
      <c r="B42" s="1" t="s">
        <v>92</v>
      </c>
      <c r="C42" s="1" t="s">
        <v>266</v>
      </c>
      <c r="T42" s="1">
        <v>1</v>
      </c>
      <c r="U42" s="1">
        <v>1</v>
      </c>
      <c r="X42" s="1">
        <f t="shared" si="1"/>
        <v>2</v>
      </c>
    </row>
    <row r="43" spans="1:24" ht="12.75">
      <c r="A43" s="1" t="s">
        <v>93</v>
      </c>
      <c r="B43" s="1" t="s">
        <v>94</v>
      </c>
      <c r="C43" s="1" t="s">
        <v>267</v>
      </c>
      <c r="L43" s="1">
        <v>1</v>
      </c>
      <c r="P43" s="1">
        <v>1</v>
      </c>
      <c r="X43" s="1">
        <f t="shared" si="1"/>
        <v>2</v>
      </c>
    </row>
    <row r="44" spans="1:24" ht="12.75">
      <c r="A44" s="1" t="s">
        <v>99</v>
      </c>
      <c r="B44" s="1" t="s">
        <v>100</v>
      </c>
      <c r="C44" s="1" t="s">
        <v>270</v>
      </c>
      <c r="G44" s="1" t="s">
        <v>4</v>
      </c>
      <c r="M44" s="1" t="s">
        <v>4</v>
      </c>
      <c r="N44" s="1" t="s">
        <v>13</v>
      </c>
      <c r="X44" s="1">
        <f t="shared" si="1"/>
        <v>3</v>
      </c>
    </row>
    <row r="45" spans="1:24" ht="12.75">
      <c r="A45" s="1" t="s">
        <v>101</v>
      </c>
      <c r="B45" s="1" t="s">
        <v>102</v>
      </c>
      <c r="C45" s="1" t="s">
        <v>271</v>
      </c>
      <c r="S45" s="1" t="s">
        <v>4</v>
      </c>
      <c r="T45" s="1" t="s">
        <v>4</v>
      </c>
      <c r="U45" s="1" t="s">
        <v>4</v>
      </c>
      <c r="X45" s="1">
        <f t="shared" si="1"/>
        <v>3</v>
      </c>
    </row>
    <row r="46" spans="1:24" ht="12.75">
      <c r="A46" s="1" t="s">
        <v>97</v>
      </c>
      <c r="B46" s="1" t="s">
        <v>98</v>
      </c>
      <c r="C46" s="1" t="s">
        <v>269</v>
      </c>
      <c r="M46" s="1">
        <v>2</v>
      </c>
      <c r="N46" s="1">
        <v>2</v>
      </c>
      <c r="X46" s="1">
        <f t="shared" si="1"/>
        <v>2</v>
      </c>
    </row>
    <row r="47" spans="1:24" ht="12.75">
      <c r="A47" s="1" t="s">
        <v>218</v>
      </c>
      <c r="B47" s="1" t="s">
        <v>219</v>
      </c>
      <c r="C47" s="1" t="s">
        <v>331</v>
      </c>
      <c r="D47" s="1">
        <v>3</v>
      </c>
      <c r="E47" s="1">
        <v>3</v>
      </c>
      <c r="F47" s="1" t="s">
        <v>4</v>
      </c>
      <c r="G47" s="1" t="s">
        <v>13</v>
      </c>
      <c r="H47" s="1">
        <v>1</v>
      </c>
      <c r="I47" s="1">
        <v>1</v>
      </c>
      <c r="J47" s="1">
        <v>1</v>
      </c>
      <c r="M47" s="1" t="s">
        <v>4</v>
      </c>
      <c r="N47" s="1" t="s">
        <v>4</v>
      </c>
      <c r="O47" s="1" t="s">
        <v>4</v>
      </c>
      <c r="P47" s="1" t="s">
        <v>4</v>
      </c>
      <c r="S47" s="1" t="s">
        <v>4</v>
      </c>
      <c r="T47" s="1" t="s">
        <v>4</v>
      </c>
      <c r="U47" s="1" t="s">
        <v>4</v>
      </c>
      <c r="W47" s="1" t="s">
        <v>4</v>
      </c>
      <c r="X47" s="1">
        <f t="shared" si="1"/>
        <v>15</v>
      </c>
    </row>
    <row r="48" spans="1:24" ht="12.75">
      <c r="A48" s="1" t="s">
        <v>182</v>
      </c>
      <c r="B48" s="1" t="s">
        <v>183</v>
      </c>
      <c r="C48" s="1" t="s">
        <v>312</v>
      </c>
      <c r="O48" s="1">
        <v>2</v>
      </c>
      <c r="X48" s="1">
        <f t="shared" si="1"/>
        <v>1</v>
      </c>
    </row>
    <row r="49" spans="1:24" ht="12.75">
      <c r="A49" s="1" t="s">
        <v>180</v>
      </c>
      <c r="B49" s="1" t="s">
        <v>181</v>
      </c>
      <c r="C49" s="1" t="s">
        <v>311</v>
      </c>
      <c r="G49" s="1">
        <v>1</v>
      </c>
      <c r="X49" s="1">
        <f t="shared" si="1"/>
        <v>1</v>
      </c>
    </row>
    <row r="50" spans="1:24" ht="12.75">
      <c r="A50" s="1" t="s">
        <v>127</v>
      </c>
      <c r="B50" s="1" t="s">
        <v>128</v>
      </c>
      <c r="C50" s="1" t="s">
        <v>284</v>
      </c>
      <c r="E50" s="1">
        <v>2</v>
      </c>
      <c r="F50" s="1">
        <v>3</v>
      </c>
      <c r="G50" s="1">
        <v>1</v>
      </c>
      <c r="O50" s="1" t="s">
        <v>4</v>
      </c>
      <c r="S50" s="1">
        <v>2</v>
      </c>
      <c r="T50" s="1">
        <v>4</v>
      </c>
      <c r="U50" s="1">
        <v>1</v>
      </c>
      <c r="X50" s="1">
        <f t="shared" si="1"/>
        <v>7</v>
      </c>
    </row>
    <row r="51" spans="1:24" ht="12.75">
      <c r="A51" s="1" t="s">
        <v>129</v>
      </c>
      <c r="B51" s="1" t="s">
        <v>130</v>
      </c>
      <c r="C51" s="1" t="s">
        <v>285</v>
      </c>
      <c r="D51" s="1">
        <v>3</v>
      </c>
      <c r="E51" s="1">
        <v>2</v>
      </c>
      <c r="F51" s="1">
        <v>4</v>
      </c>
      <c r="X51" s="1">
        <f t="shared" si="1"/>
        <v>3</v>
      </c>
    </row>
    <row r="52" spans="1:24" ht="12.75">
      <c r="A52" s="1" t="s">
        <v>15</v>
      </c>
      <c r="B52" s="1" t="s">
        <v>16</v>
      </c>
      <c r="C52" s="1" t="s">
        <v>229</v>
      </c>
      <c r="O52" s="1" t="s">
        <v>4</v>
      </c>
      <c r="X52" s="1">
        <f t="shared" si="1"/>
        <v>1</v>
      </c>
    </row>
    <row r="53" spans="1:24" ht="12.75">
      <c r="A53" s="1" t="s">
        <v>12</v>
      </c>
      <c r="B53" s="1" t="s">
        <v>14</v>
      </c>
      <c r="C53" s="1" t="s">
        <v>228</v>
      </c>
      <c r="F53" s="1" t="s">
        <v>13</v>
      </c>
      <c r="M53" s="1" t="s">
        <v>13</v>
      </c>
      <c r="N53" s="1" t="s">
        <v>13</v>
      </c>
      <c r="X53" s="1">
        <f t="shared" si="1"/>
        <v>3</v>
      </c>
    </row>
    <row r="54" spans="1:24" ht="12.75">
      <c r="A54" s="1" t="s">
        <v>10</v>
      </c>
      <c r="B54" s="1" t="s">
        <v>11</v>
      </c>
      <c r="C54" s="1" t="s">
        <v>227</v>
      </c>
      <c r="L54" s="1">
        <v>2</v>
      </c>
      <c r="X54" s="1">
        <f t="shared" si="1"/>
        <v>1</v>
      </c>
    </row>
    <row r="55" spans="1:24" ht="12.75">
      <c r="A55" s="1" t="s">
        <v>198</v>
      </c>
      <c r="B55" s="1" t="s">
        <v>199</v>
      </c>
      <c r="C55" s="1" t="s">
        <v>321</v>
      </c>
      <c r="O55" s="1">
        <v>1</v>
      </c>
      <c r="X55" s="1">
        <f t="shared" si="1"/>
        <v>1</v>
      </c>
    </row>
    <row r="56" spans="1:24" ht="12.75">
      <c r="A56" s="1" t="s">
        <v>133</v>
      </c>
      <c r="B56" s="1" t="s">
        <v>134</v>
      </c>
      <c r="C56" s="1" t="s">
        <v>287</v>
      </c>
      <c r="D56" s="1" t="s">
        <v>13</v>
      </c>
      <c r="E56" s="1" t="s">
        <v>4</v>
      </c>
      <c r="F56" s="1">
        <v>1</v>
      </c>
      <c r="O56" s="1" t="s">
        <v>4</v>
      </c>
      <c r="X56" s="1">
        <f t="shared" si="1"/>
        <v>4</v>
      </c>
    </row>
    <row r="57" spans="1:24" ht="12.75">
      <c r="A57" s="1" t="s">
        <v>109</v>
      </c>
      <c r="B57" s="1" t="s">
        <v>110</v>
      </c>
      <c r="C57" s="1" t="s">
        <v>275</v>
      </c>
      <c r="D57" s="1" t="s">
        <v>13</v>
      </c>
      <c r="E57" s="1" t="s">
        <v>4</v>
      </c>
      <c r="F57" s="1" t="s">
        <v>4</v>
      </c>
      <c r="O57" s="1" t="s">
        <v>4</v>
      </c>
      <c r="X57" s="1">
        <f t="shared" si="1"/>
        <v>4</v>
      </c>
    </row>
    <row r="58" spans="1:24" ht="12.75">
      <c r="A58" s="1" t="s">
        <v>111</v>
      </c>
      <c r="B58" s="1" t="s">
        <v>112</v>
      </c>
      <c r="C58" s="1" t="s">
        <v>276</v>
      </c>
      <c r="D58" s="1" t="s">
        <v>13</v>
      </c>
      <c r="E58" s="1" t="s">
        <v>13</v>
      </c>
      <c r="F58" s="1" t="s">
        <v>13</v>
      </c>
      <c r="G58" s="1" t="s">
        <v>13</v>
      </c>
      <c r="H58" s="1">
        <v>2</v>
      </c>
      <c r="M58" s="1" t="s">
        <v>4</v>
      </c>
      <c r="N58" s="1" t="s">
        <v>4</v>
      </c>
      <c r="O58" s="1" t="s">
        <v>4</v>
      </c>
      <c r="U58" s="1" t="s">
        <v>4</v>
      </c>
      <c r="X58" s="1">
        <f t="shared" si="1"/>
        <v>9</v>
      </c>
    </row>
    <row r="59" spans="1:24" ht="12.75">
      <c r="A59" s="1" t="s">
        <v>151</v>
      </c>
      <c r="B59" s="1" t="s">
        <v>152</v>
      </c>
      <c r="C59" s="1" t="s">
        <v>296</v>
      </c>
      <c r="G59" s="1" t="s">
        <v>4</v>
      </c>
      <c r="H59" s="1">
        <v>1</v>
      </c>
      <c r="M59" s="1" t="s">
        <v>4</v>
      </c>
      <c r="N59" s="1" t="s">
        <v>4</v>
      </c>
      <c r="O59" s="1" t="s">
        <v>4</v>
      </c>
      <c r="U59" s="1" t="s">
        <v>4</v>
      </c>
      <c r="X59" s="1">
        <f t="shared" si="1"/>
        <v>6</v>
      </c>
    </row>
    <row r="60" spans="1:24" ht="12.75">
      <c r="A60" s="1" t="s">
        <v>192</v>
      </c>
      <c r="B60" s="1" t="s">
        <v>193</v>
      </c>
      <c r="C60" s="1" t="s">
        <v>318</v>
      </c>
      <c r="D60" s="1" t="s">
        <v>13</v>
      </c>
      <c r="E60" s="1" t="s">
        <v>4</v>
      </c>
      <c r="F60" s="1" t="s">
        <v>4</v>
      </c>
      <c r="O60" s="1" t="s">
        <v>4</v>
      </c>
      <c r="X60" s="1">
        <f t="shared" si="1"/>
        <v>4</v>
      </c>
    </row>
    <row r="61" spans="1:24" ht="12.75">
      <c r="A61" s="1" t="s">
        <v>176</v>
      </c>
      <c r="B61" s="1" t="s">
        <v>177</v>
      </c>
      <c r="C61" s="1" t="s">
        <v>309</v>
      </c>
      <c r="W61" s="1" t="s">
        <v>4</v>
      </c>
      <c r="X61" s="1">
        <f t="shared" si="1"/>
        <v>1</v>
      </c>
    </row>
    <row r="62" spans="1:24" ht="12.75">
      <c r="A62" s="1" t="s">
        <v>202</v>
      </c>
      <c r="B62" s="1" t="s">
        <v>203</v>
      </c>
      <c r="C62" s="1" t="s">
        <v>323</v>
      </c>
      <c r="G62" s="1" t="s">
        <v>4</v>
      </c>
      <c r="M62" s="1" t="s">
        <v>4</v>
      </c>
      <c r="N62" s="1" t="s">
        <v>4</v>
      </c>
      <c r="P62" s="1" t="s">
        <v>4</v>
      </c>
      <c r="T62" s="1" t="s">
        <v>4</v>
      </c>
      <c r="V62" s="1" t="s">
        <v>13</v>
      </c>
      <c r="W62" s="1" t="s">
        <v>13</v>
      </c>
      <c r="X62" s="1">
        <f t="shared" si="1"/>
        <v>7</v>
      </c>
    </row>
    <row r="63" spans="1:24" ht="12.75">
      <c r="A63" s="1" t="s">
        <v>55</v>
      </c>
      <c r="B63" s="1" t="s">
        <v>56</v>
      </c>
      <c r="C63" s="1" t="s">
        <v>248</v>
      </c>
      <c r="N63" s="1">
        <v>2</v>
      </c>
      <c r="X63" s="1">
        <f t="shared" si="1"/>
        <v>1</v>
      </c>
    </row>
    <row r="64" spans="1:24" ht="12.75">
      <c r="A64" s="1" t="s">
        <v>57</v>
      </c>
      <c r="B64" s="1" t="s">
        <v>58</v>
      </c>
      <c r="C64" s="1" t="s">
        <v>249</v>
      </c>
      <c r="V64" s="1" t="s">
        <v>4</v>
      </c>
      <c r="W64" s="1" t="s">
        <v>13</v>
      </c>
      <c r="X64" s="1">
        <f t="shared" si="1"/>
        <v>2</v>
      </c>
    </row>
    <row r="65" spans="1:24" ht="12.75">
      <c r="A65" s="1" t="s">
        <v>69</v>
      </c>
      <c r="B65" s="1" t="s">
        <v>70</v>
      </c>
      <c r="C65" s="1" t="s">
        <v>255</v>
      </c>
      <c r="W65" s="1">
        <v>2</v>
      </c>
      <c r="X65" s="1">
        <f t="shared" si="1"/>
        <v>1</v>
      </c>
    </row>
    <row r="66" spans="1:24" ht="12.75">
      <c r="A66" s="1" t="s">
        <v>83</v>
      </c>
      <c r="B66" s="1" t="s">
        <v>84</v>
      </c>
      <c r="C66" s="1" t="s">
        <v>262</v>
      </c>
      <c r="W66" s="1">
        <v>1</v>
      </c>
      <c r="X66" s="1">
        <f t="shared" si="1"/>
        <v>1</v>
      </c>
    </row>
    <row r="67" spans="1:24" ht="12.75">
      <c r="A67" s="1" t="s">
        <v>174</v>
      </c>
      <c r="B67" s="1" t="s">
        <v>175</v>
      </c>
      <c r="C67" s="1" t="s">
        <v>308</v>
      </c>
      <c r="Q67" s="1">
        <v>1</v>
      </c>
      <c r="X67" s="1">
        <f aca="true" t="shared" si="2" ref="X67:X98">COUNTA(D67:W67)</f>
        <v>1</v>
      </c>
    </row>
    <row r="68" spans="1:24" ht="12.75">
      <c r="A68" s="1" t="s">
        <v>172</v>
      </c>
      <c r="B68" s="1" t="s">
        <v>173</v>
      </c>
      <c r="C68" s="1" t="s">
        <v>307</v>
      </c>
      <c r="I68" s="1">
        <v>1</v>
      </c>
      <c r="K68" s="1">
        <v>3</v>
      </c>
      <c r="X68" s="1">
        <f t="shared" si="2"/>
        <v>2</v>
      </c>
    </row>
    <row r="69" spans="1:24" ht="12.75">
      <c r="A69" s="1" t="s">
        <v>212</v>
      </c>
      <c r="B69" s="1" t="s">
        <v>213</v>
      </c>
      <c r="C69" s="1" t="s">
        <v>328</v>
      </c>
      <c r="P69" s="1" t="s">
        <v>4</v>
      </c>
      <c r="X69" s="1">
        <f t="shared" si="2"/>
        <v>1</v>
      </c>
    </row>
    <row r="70" spans="1:24" ht="12.75">
      <c r="A70" s="1" t="s">
        <v>49</v>
      </c>
      <c r="B70" s="1" t="s">
        <v>50</v>
      </c>
      <c r="C70" s="1" t="s">
        <v>246</v>
      </c>
      <c r="D70" s="1">
        <v>1</v>
      </c>
      <c r="E70" s="1">
        <v>1</v>
      </c>
      <c r="F70" s="1">
        <v>2</v>
      </c>
      <c r="G70" s="1">
        <v>1</v>
      </c>
      <c r="O70" s="1">
        <v>2</v>
      </c>
      <c r="X70" s="1">
        <f t="shared" si="2"/>
        <v>5</v>
      </c>
    </row>
    <row r="71" spans="1:24" ht="12.75">
      <c r="A71" s="1" t="s">
        <v>51</v>
      </c>
      <c r="B71" s="1" t="s">
        <v>52</v>
      </c>
      <c r="C71" s="1" t="s">
        <v>332</v>
      </c>
      <c r="F71" s="1">
        <v>1</v>
      </c>
      <c r="K71" s="1">
        <v>1</v>
      </c>
      <c r="X71" s="1">
        <f t="shared" si="2"/>
        <v>2</v>
      </c>
    </row>
    <row r="72" spans="1:24" ht="12.75">
      <c r="A72" s="1" t="s">
        <v>103</v>
      </c>
      <c r="B72" s="1" t="s">
        <v>104</v>
      </c>
      <c r="C72" s="1" t="s">
        <v>272</v>
      </c>
      <c r="V72" s="1">
        <v>1</v>
      </c>
      <c r="W72" s="1" t="s">
        <v>4</v>
      </c>
      <c r="X72" s="1">
        <f t="shared" si="2"/>
        <v>2</v>
      </c>
    </row>
    <row r="73" spans="1:24" ht="12.75">
      <c r="A73" s="1" t="s">
        <v>200</v>
      </c>
      <c r="B73" s="1" t="s">
        <v>201</v>
      </c>
      <c r="C73" s="1" t="s">
        <v>322</v>
      </c>
      <c r="L73" s="1">
        <v>1</v>
      </c>
      <c r="X73" s="1">
        <f t="shared" si="2"/>
        <v>1</v>
      </c>
    </row>
    <row r="74" spans="1:24" ht="12.75">
      <c r="A74" s="1" t="s">
        <v>79</v>
      </c>
      <c r="B74" s="1" t="s">
        <v>80</v>
      </c>
      <c r="C74" s="1" t="s">
        <v>260</v>
      </c>
      <c r="F74" s="1">
        <v>2</v>
      </c>
      <c r="G74" s="1">
        <v>2</v>
      </c>
      <c r="J74" s="1">
        <v>2</v>
      </c>
      <c r="K74" s="1" t="s">
        <v>4</v>
      </c>
      <c r="L74" s="1" t="s">
        <v>4</v>
      </c>
      <c r="M74" s="1" t="s">
        <v>4</v>
      </c>
      <c r="N74" s="1" t="s">
        <v>4</v>
      </c>
      <c r="P74" s="1">
        <v>1</v>
      </c>
      <c r="R74" s="1" t="s">
        <v>4</v>
      </c>
      <c r="S74" s="1">
        <v>2</v>
      </c>
      <c r="T74" s="1">
        <v>1</v>
      </c>
      <c r="U74" s="1">
        <v>1</v>
      </c>
      <c r="X74" s="1">
        <f t="shared" si="2"/>
        <v>12</v>
      </c>
    </row>
    <row r="75" spans="1:24" ht="12.75">
      <c r="A75" s="1" t="s">
        <v>196</v>
      </c>
      <c r="B75" s="1" t="s">
        <v>197</v>
      </c>
      <c r="C75" s="1" t="s">
        <v>320</v>
      </c>
      <c r="N75" s="1">
        <v>2</v>
      </c>
      <c r="X75" s="1">
        <f t="shared" si="2"/>
        <v>1</v>
      </c>
    </row>
    <row r="76" spans="1:24" ht="12.75">
      <c r="A76" s="1" t="s">
        <v>166</v>
      </c>
      <c r="B76" s="1" t="s">
        <v>167</v>
      </c>
      <c r="C76" s="1" t="s">
        <v>304</v>
      </c>
      <c r="F76" s="1">
        <v>1</v>
      </c>
      <c r="I76" s="1">
        <v>1</v>
      </c>
      <c r="N76" s="1">
        <v>2</v>
      </c>
      <c r="S76" s="1">
        <v>1</v>
      </c>
      <c r="T76" s="1">
        <v>1</v>
      </c>
      <c r="X76" s="1">
        <f t="shared" si="2"/>
        <v>5</v>
      </c>
    </row>
    <row r="77" spans="1:24" ht="12.75">
      <c r="A77" s="1" t="s">
        <v>77</v>
      </c>
      <c r="B77" s="1" t="s">
        <v>78</v>
      </c>
      <c r="C77" s="1" t="s">
        <v>259</v>
      </c>
      <c r="E77" s="1">
        <v>2</v>
      </c>
      <c r="F77" s="1" t="s">
        <v>4</v>
      </c>
      <c r="Q77" s="1">
        <v>2</v>
      </c>
      <c r="R77" s="1">
        <v>2</v>
      </c>
      <c r="S77" s="1">
        <v>2</v>
      </c>
      <c r="X77" s="1">
        <f t="shared" si="2"/>
        <v>5</v>
      </c>
    </row>
    <row r="78" spans="1:24" ht="12.75">
      <c r="A78" s="1" t="s">
        <v>75</v>
      </c>
      <c r="B78" s="1" t="s">
        <v>76</v>
      </c>
      <c r="C78" s="1" t="s">
        <v>258</v>
      </c>
      <c r="J78" s="1" t="s">
        <v>4</v>
      </c>
      <c r="M78" s="1" t="s">
        <v>4</v>
      </c>
      <c r="X78" s="1">
        <f t="shared" si="2"/>
        <v>2</v>
      </c>
    </row>
    <row r="79" spans="1:24" ht="12.75">
      <c r="A79" s="1" t="s">
        <v>135</v>
      </c>
      <c r="B79" s="1" t="s">
        <v>136</v>
      </c>
      <c r="C79" s="1" t="s">
        <v>288</v>
      </c>
      <c r="E79" s="1">
        <v>1</v>
      </c>
      <c r="F79" s="1" t="s">
        <v>4</v>
      </c>
      <c r="G79" s="1" t="s">
        <v>13</v>
      </c>
      <c r="H79" s="1">
        <v>2</v>
      </c>
      <c r="M79" s="1" t="s">
        <v>4</v>
      </c>
      <c r="N79" s="1" t="s">
        <v>4</v>
      </c>
      <c r="O79" s="1" t="s">
        <v>4</v>
      </c>
      <c r="P79" s="1" t="s">
        <v>4</v>
      </c>
      <c r="S79" s="1" t="s">
        <v>4</v>
      </c>
      <c r="T79" s="1" t="s">
        <v>4</v>
      </c>
      <c r="U79" s="1" t="s">
        <v>4</v>
      </c>
      <c r="X79" s="1">
        <f t="shared" si="2"/>
        <v>11</v>
      </c>
    </row>
    <row r="80" spans="1:24" ht="12.75">
      <c r="A80" s="1" t="s">
        <v>3</v>
      </c>
      <c r="B80" s="1" t="s">
        <v>5</v>
      </c>
      <c r="C80" s="1" t="s">
        <v>224</v>
      </c>
      <c r="M80" s="1" t="s">
        <v>4</v>
      </c>
      <c r="X80" s="1">
        <f t="shared" si="2"/>
        <v>1</v>
      </c>
    </row>
    <row r="81" spans="1:24" ht="12.75">
      <c r="A81" s="1" t="s">
        <v>210</v>
      </c>
      <c r="B81" s="1" t="s">
        <v>211</v>
      </c>
      <c r="C81" s="1" t="s">
        <v>327</v>
      </c>
      <c r="W81" s="1" t="s">
        <v>4</v>
      </c>
      <c r="X81" s="1">
        <f t="shared" si="2"/>
        <v>1</v>
      </c>
    </row>
    <row r="82" spans="1:24" ht="12.75">
      <c r="A82" s="1" t="s">
        <v>204</v>
      </c>
      <c r="B82" s="1" t="s">
        <v>205</v>
      </c>
      <c r="C82" s="1" t="s">
        <v>324</v>
      </c>
      <c r="W82" s="1">
        <v>2</v>
      </c>
      <c r="X82" s="1">
        <f t="shared" si="2"/>
        <v>1</v>
      </c>
    </row>
    <row r="83" spans="1:24" ht="12.75">
      <c r="A83" s="1" t="s">
        <v>208</v>
      </c>
      <c r="B83" s="1" t="s">
        <v>209</v>
      </c>
      <c r="C83" s="1" t="s">
        <v>326</v>
      </c>
      <c r="W83" s="1" t="s">
        <v>4</v>
      </c>
      <c r="X83" s="1">
        <f t="shared" si="2"/>
        <v>1</v>
      </c>
    </row>
    <row r="84" spans="1:24" ht="12.75">
      <c r="A84" s="1" t="s">
        <v>206</v>
      </c>
      <c r="B84" s="1" t="s">
        <v>207</v>
      </c>
      <c r="C84" s="1" t="s">
        <v>325</v>
      </c>
      <c r="W84" s="1">
        <v>1</v>
      </c>
      <c r="X84" s="1">
        <f t="shared" si="2"/>
        <v>1</v>
      </c>
    </row>
    <row r="85" spans="1:24" ht="12.75">
      <c r="A85" s="1" t="s">
        <v>123</v>
      </c>
      <c r="B85" s="1" t="s">
        <v>124</v>
      </c>
      <c r="C85" s="1" t="s">
        <v>282</v>
      </c>
      <c r="F85" s="1" t="s">
        <v>4</v>
      </c>
      <c r="G85" s="1" t="s">
        <v>4</v>
      </c>
      <c r="H85" s="1" t="s">
        <v>4</v>
      </c>
      <c r="I85" s="1" t="s">
        <v>4</v>
      </c>
      <c r="J85" s="1" t="s">
        <v>4</v>
      </c>
      <c r="K85" s="1" t="s">
        <v>4</v>
      </c>
      <c r="M85" s="1" t="s">
        <v>4</v>
      </c>
      <c r="N85" s="1" t="s">
        <v>4</v>
      </c>
      <c r="O85" s="1" t="s">
        <v>4</v>
      </c>
      <c r="P85" s="1" t="s">
        <v>4</v>
      </c>
      <c r="Q85" s="1" t="s">
        <v>4</v>
      </c>
      <c r="R85" s="1" t="s">
        <v>4</v>
      </c>
      <c r="S85" s="1" t="s">
        <v>4</v>
      </c>
      <c r="T85" s="1" t="s">
        <v>4</v>
      </c>
      <c r="U85" s="1" t="s">
        <v>4</v>
      </c>
      <c r="X85" s="1">
        <f t="shared" si="2"/>
        <v>15</v>
      </c>
    </row>
    <row r="86" spans="1:24" ht="12.75">
      <c r="A86" s="1" t="s">
        <v>125</v>
      </c>
      <c r="B86" s="1" t="s">
        <v>126</v>
      </c>
      <c r="C86" s="1" t="s">
        <v>283</v>
      </c>
      <c r="W86" s="1" t="s">
        <v>13</v>
      </c>
      <c r="X86" s="1">
        <f t="shared" si="2"/>
        <v>1</v>
      </c>
    </row>
    <row r="87" spans="1:24" ht="12.75">
      <c r="A87" s="1" t="s">
        <v>121</v>
      </c>
      <c r="B87" s="1" t="s">
        <v>122</v>
      </c>
      <c r="C87" s="1" t="s">
        <v>281</v>
      </c>
      <c r="G87" s="1" t="s">
        <v>4</v>
      </c>
      <c r="M87" s="1" t="s">
        <v>4</v>
      </c>
      <c r="N87" s="1" t="s">
        <v>4</v>
      </c>
      <c r="P87" s="1">
        <v>2</v>
      </c>
      <c r="Q87" s="1">
        <v>2</v>
      </c>
      <c r="S87" s="1">
        <v>2</v>
      </c>
      <c r="T87" s="1">
        <v>1</v>
      </c>
      <c r="X87" s="1">
        <f t="shared" si="2"/>
        <v>7</v>
      </c>
    </row>
    <row r="88" spans="1:24" ht="12.75">
      <c r="A88" s="1" t="s">
        <v>337</v>
      </c>
      <c r="B88" s="1" t="s">
        <v>338</v>
      </c>
      <c r="C88" s="1" t="s">
        <v>339</v>
      </c>
      <c r="F88" s="1" t="s">
        <v>4</v>
      </c>
      <c r="W88" s="1">
        <v>2</v>
      </c>
      <c r="X88" s="1">
        <f t="shared" si="2"/>
        <v>2</v>
      </c>
    </row>
    <row r="89" spans="1:24" ht="12.75">
      <c r="A89" s="1" t="s">
        <v>107</v>
      </c>
      <c r="B89" s="1" t="s">
        <v>108</v>
      </c>
      <c r="C89" s="1" t="s">
        <v>274</v>
      </c>
      <c r="W89" s="1" t="s">
        <v>4</v>
      </c>
      <c r="X89" s="1">
        <f t="shared" si="2"/>
        <v>1</v>
      </c>
    </row>
    <row r="90" spans="1:24" ht="12.75">
      <c r="A90" s="1" t="s">
        <v>143</v>
      </c>
      <c r="B90" s="1" t="s">
        <v>144</v>
      </c>
      <c r="C90" s="1" t="s">
        <v>292</v>
      </c>
      <c r="V90" s="1" t="s">
        <v>4</v>
      </c>
      <c r="W90" s="1" t="s">
        <v>4</v>
      </c>
      <c r="X90" s="1">
        <f t="shared" si="2"/>
        <v>2</v>
      </c>
    </row>
    <row r="91" spans="1:24" ht="12.75">
      <c r="A91" s="1" t="s">
        <v>145</v>
      </c>
      <c r="B91" s="1" t="s">
        <v>146</v>
      </c>
      <c r="C91" s="1" t="s">
        <v>293</v>
      </c>
      <c r="F91" s="1" t="s">
        <v>4</v>
      </c>
      <c r="G91" s="1">
        <v>1</v>
      </c>
      <c r="I91" s="1" t="s">
        <v>4</v>
      </c>
      <c r="J91" s="1" t="s">
        <v>4</v>
      </c>
      <c r="K91" s="1" t="s">
        <v>4</v>
      </c>
      <c r="L91" s="1">
        <v>1</v>
      </c>
      <c r="M91" s="1">
        <v>1</v>
      </c>
      <c r="N91" s="1">
        <v>1</v>
      </c>
      <c r="P91" s="1">
        <v>2</v>
      </c>
      <c r="Q91" s="1" t="s">
        <v>4</v>
      </c>
      <c r="S91" s="1" t="s">
        <v>4</v>
      </c>
      <c r="T91" s="1" t="s">
        <v>4</v>
      </c>
      <c r="U91" s="1" t="s">
        <v>4</v>
      </c>
      <c r="X91" s="1">
        <f t="shared" si="2"/>
        <v>13</v>
      </c>
    </row>
    <row r="92" spans="1:24" ht="12.75">
      <c r="A92" s="1" t="s">
        <v>141</v>
      </c>
      <c r="B92" s="1" t="s">
        <v>142</v>
      </c>
      <c r="C92" s="1" t="s">
        <v>291</v>
      </c>
      <c r="W92" s="1" t="s">
        <v>4</v>
      </c>
      <c r="X92" s="1">
        <f t="shared" si="2"/>
        <v>1</v>
      </c>
    </row>
    <row r="93" spans="1:24" ht="12.75">
      <c r="A93" s="1" t="s">
        <v>149</v>
      </c>
      <c r="B93" s="1" t="s">
        <v>150</v>
      </c>
      <c r="C93" s="1" t="s">
        <v>295</v>
      </c>
      <c r="V93" s="1" t="s">
        <v>4</v>
      </c>
      <c r="W93" s="1" t="s">
        <v>13</v>
      </c>
      <c r="X93" s="1">
        <f t="shared" si="2"/>
        <v>2</v>
      </c>
    </row>
    <row r="94" spans="1:24" ht="12.75">
      <c r="A94" s="1" t="s">
        <v>178</v>
      </c>
      <c r="B94" s="1" t="s">
        <v>179</v>
      </c>
      <c r="C94" s="1" t="s">
        <v>310</v>
      </c>
      <c r="G94" s="1">
        <v>1</v>
      </c>
      <c r="N94" s="1">
        <v>1</v>
      </c>
      <c r="X94" s="1">
        <f t="shared" si="2"/>
        <v>2</v>
      </c>
    </row>
    <row r="95" spans="1:24" ht="12.75">
      <c r="A95" s="1" t="s">
        <v>89</v>
      </c>
      <c r="B95" s="1" t="s">
        <v>90</v>
      </c>
      <c r="C95" s="1" t="s">
        <v>265</v>
      </c>
      <c r="W95" s="1" t="s">
        <v>4</v>
      </c>
      <c r="X95" s="1">
        <f t="shared" si="2"/>
        <v>1</v>
      </c>
    </row>
    <row r="96" spans="1:24" ht="12.75">
      <c r="A96" s="1" t="s">
        <v>165</v>
      </c>
      <c r="B96" s="1" t="s">
        <v>223</v>
      </c>
      <c r="C96" s="1" t="s">
        <v>303</v>
      </c>
      <c r="W96" s="1">
        <v>2</v>
      </c>
      <c r="X96" s="1">
        <f t="shared" si="2"/>
        <v>1</v>
      </c>
    </row>
    <row r="97" spans="1:24" ht="12.75">
      <c r="A97" s="1" t="s">
        <v>220</v>
      </c>
      <c r="B97" s="1" t="s">
        <v>221</v>
      </c>
      <c r="C97" s="1" t="s">
        <v>315</v>
      </c>
      <c r="W97" s="1">
        <v>1</v>
      </c>
      <c r="X97" s="1">
        <f t="shared" si="2"/>
        <v>1</v>
      </c>
    </row>
    <row r="98" spans="1:24" ht="12.75">
      <c r="A98" s="1" t="s">
        <v>163</v>
      </c>
      <c r="B98" s="1" t="s">
        <v>164</v>
      </c>
      <c r="C98" s="1" t="s">
        <v>302</v>
      </c>
      <c r="W98" s="1">
        <v>2</v>
      </c>
      <c r="X98" s="1">
        <f t="shared" si="2"/>
        <v>1</v>
      </c>
    </row>
    <row r="99" spans="1:24" ht="12.75">
      <c r="A99" s="1" t="s">
        <v>190</v>
      </c>
      <c r="B99" s="1" t="s">
        <v>191</v>
      </c>
      <c r="C99" s="1" t="s">
        <v>317</v>
      </c>
      <c r="W99" s="1">
        <v>2</v>
      </c>
      <c r="X99" s="1">
        <f>COUNTA(D99:W99)</f>
        <v>1</v>
      </c>
    </row>
    <row r="100" spans="1:24" ht="12.75">
      <c r="A100" s="1" t="s">
        <v>81</v>
      </c>
      <c r="B100" s="1" t="s">
        <v>82</v>
      </c>
      <c r="C100" s="1" t="s">
        <v>261</v>
      </c>
      <c r="W100" s="1">
        <v>1</v>
      </c>
      <c r="X100" s="1">
        <f>COUNTA(D100:W100)</f>
        <v>1</v>
      </c>
    </row>
    <row r="101" spans="1:24" ht="12.75">
      <c r="A101" s="1" t="s">
        <v>47</v>
      </c>
      <c r="B101" s="1" t="s">
        <v>48</v>
      </c>
      <c r="C101" s="1" t="s">
        <v>245</v>
      </c>
      <c r="W101" s="1" t="s">
        <v>13</v>
      </c>
      <c r="X101" s="1">
        <f>COUNTA(D101:W101)</f>
        <v>1</v>
      </c>
    </row>
    <row r="102" spans="1:24" ht="12.75">
      <c r="A102" s="1" t="s">
        <v>139</v>
      </c>
      <c r="B102" s="1" t="s">
        <v>140</v>
      </c>
      <c r="C102" s="1" t="s">
        <v>290</v>
      </c>
      <c r="E102" s="1">
        <v>2</v>
      </c>
      <c r="L102" s="1">
        <v>2</v>
      </c>
      <c r="X102" s="1">
        <f>COUNTA(D102:W102)</f>
        <v>2</v>
      </c>
    </row>
    <row r="103" spans="1:24" ht="12.75">
      <c r="A103" s="1" t="s">
        <v>170</v>
      </c>
      <c r="B103" s="1" t="s">
        <v>171</v>
      </c>
      <c r="C103" s="1" t="s">
        <v>306</v>
      </c>
      <c r="E103" s="1">
        <v>1</v>
      </c>
      <c r="J103" s="1">
        <v>1</v>
      </c>
      <c r="L103" s="1">
        <v>1</v>
      </c>
      <c r="T103" s="1">
        <v>1</v>
      </c>
      <c r="X103" s="1">
        <f>COUNTA(D103:W103)</f>
        <v>4</v>
      </c>
    </row>
    <row r="104" spans="1:24" ht="12.75">
      <c r="A104" s="1" t="s">
        <v>168</v>
      </c>
      <c r="B104" s="1" t="s">
        <v>169</v>
      </c>
      <c r="C104" s="1" t="s">
        <v>305</v>
      </c>
      <c r="F104" s="1">
        <v>1</v>
      </c>
      <c r="X104" s="1">
        <f>COUNTA(D104:W104)</f>
        <v>1</v>
      </c>
    </row>
    <row r="105" spans="1:24" ht="12.75">
      <c r="A105" s="1" t="s">
        <v>23</v>
      </c>
      <c r="B105" s="1" t="s">
        <v>24</v>
      </c>
      <c r="C105" s="1" t="s">
        <v>233</v>
      </c>
      <c r="D105" s="1" t="s">
        <v>4</v>
      </c>
      <c r="E105" s="1" t="s">
        <v>4</v>
      </c>
      <c r="F105" s="1" t="s">
        <v>4</v>
      </c>
      <c r="G105" s="1" t="s">
        <v>4</v>
      </c>
      <c r="H105" s="1" t="s">
        <v>4</v>
      </c>
      <c r="I105" s="1" t="s">
        <v>4</v>
      </c>
      <c r="J105" s="1">
        <v>1</v>
      </c>
      <c r="K105" s="1" t="s">
        <v>4</v>
      </c>
      <c r="L105" s="1">
        <v>1</v>
      </c>
      <c r="M105" s="1" t="s">
        <v>4</v>
      </c>
      <c r="N105" s="1" t="s">
        <v>4</v>
      </c>
      <c r="O105" s="1" t="s">
        <v>4</v>
      </c>
      <c r="P105" s="1" t="s">
        <v>4</v>
      </c>
      <c r="Q105" s="1" t="s">
        <v>4</v>
      </c>
      <c r="R105" s="1" t="s">
        <v>4</v>
      </c>
      <c r="S105" s="1" t="s">
        <v>4</v>
      </c>
      <c r="T105" s="1" t="s">
        <v>4</v>
      </c>
      <c r="U105" s="1">
        <v>1</v>
      </c>
      <c r="W105" s="1" t="s">
        <v>4</v>
      </c>
      <c r="X105" s="1">
        <f>COUNTA(D105:W105)</f>
        <v>19</v>
      </c>
    </row>
    <row r="106" spans="1:24" ht="12.75">
      <c r="A106" s="1" t="s">
        <v>216</v>
      </c>
      <c r="B106" s="1" t="s">
        <v>217</v>
      </c>
      <c r="C106" s="1" t="s">
        <v>330</v>
      </c>
      <c r="V106" s="1" t="s">
        <v>13</v>
      </c>
      <c r="W106" s="1" t="s">
        <v>13</v>
      </c>
      <c r="X106" s="1">
        <f>COUNTA(D106:W106)</f>
        <v>2</v>
      </c>
    </row>
    <row r="107" spans="1:24" ht="12.75">
      <c r="A107" s="1" t="s">
        <v>214</v>
      </c>
      <c r="B107" s="1" t="s">
        <v>215</v>
      </c>
      <c r="C107" s="1" t="s">
        <v>329</v>
      </c>
      <c r="W107" s="1">
        <v>1</v>
      </c>
      <c r="X107" s="1">
        <f>COUNTA(D107:W107)</f>
        <v>1</v>
      </c>
    </row>
    <row r="108" spans="1:24" ht="12.75">
      <c r="A108" s="1" t="s">
        <v>186</v>
      </c>
      <c r="B108" s="1" t="s">
        <v>187</v>
      </c>
      <c r="C108" s="1" t="s">
        <v>314</v>
      </c>
      <c r="Q108" s="1" t="s">
        <v>4</v>
      </c>
      <c r="R108" s="1">
        <v>3</v>
      </c>
      <c r="S108" s="1">
        <v>3</v>
      </c>
      <c r="T108" s="1" t="s">
        <v>4</v>
      </c>
      <c r="U108" s="1" t="s">
        <v>4</v>
      </c>
      <c r="X108" s="1">
        <f>COUNTA(D108:W108)</f>
        <v>5</v>
      </c>
    </row>
    <row r="109" spans="1:24" ht="12.75">
      <c r="A109" s="1" t="s">
        <v>194</v>
      </c>
      <c r="B109" s="1" t="s">
        <v>195</v>
      </c>
      <c r="C109" s="1" t="s">
        <v>319</v>
      </c>
      <c r="H109" s="1">
        <v>3</v>
      </c>
      <c r="I109" s="1">
        <v>2</v>
      </c>
      <c r="J109" s="1">
        <v>2</v>
      </c>
      <c r="K109" s="1">
        <v>2</v>
      </c>
      <c r="M109" s="1">
        <v>1</v>
      </c>
      <c r="N109" s="1">
        <v>2</v>
      </c>
      <c r="O109" s="1">
        <v>2</v>
      </c>
      <c r="P109" s="1" t="s">
        <v>4</v>
      </c>
      <c r="Q109" s="1">
        <v>1</v>
      </c>
      <c r="S109" s="1">
        <v>1</v>
      </c>
      <c r="T109" s="1">
        <v>1</v>
      </c>
      <c r="U109" s="1">
        <v>1</v>
      </c>
      <c r="X109" s="1">
        <f>COUNTA(D109:W109)</f>
        <v>12</v>
      </c>
    </row>
    <row r="110" spans="1:24" ht="12.75">
      <c r="A110" s="1" t="s">
        <v>45</v>
      </c>
      <c r="B110" s="1" t="s">
        <v>46</v>
      </c>
      <c r="C110" s="1" t="s">
        <v>244</v>
      </c>
      <c r="W110" s="1" t="s">
        <v>4</v>
      </c>
      <c r="X110" s="1">
        <f>COUNTA(D110:W110)</f>
        <v>1</v>
      </c>
    </row>
    <row r="111" spans="1:24" ht="12.75">
      <c r="A111" s="1" t="s">
        <v>43</v>
      </c>
      <c r="B111" s="1" t="s">
        <v>44</v>
      </c>
      <c r="C111" s="1" t="s">
        <v>243</v>
      </c>
      <c r="E111" s="1" t="s">
        <v>4</v>
      </c>
      <c r="F111" s="1">
        <v>1</v>
      </c>
      <c r="G111" s="1">
        <v>2</v>
      </c>
      <c r="L111" s="1" t="s">
        <v>4</v>
      </c>
      <c r="Q111" s="1">
        <v>2</v>
      </c>
      <c r="S111" s="1" t="s">
        <v>4</v>
      </c>
      <c r="T111" s="1" t="s">
        <v>4</v>
      </c>
      <c r="X111" s="1">
        <f>COUNTA(D111:W111)</f>
        <v>7</v>
      </c>
    </row>
    <row r="112" spans="1:24" ht="12.75">
      <c r="A112" s="1" t="s">
        <v>147</v>
      </c>
      <c r="B112" s="1" t="s">
        <v>148</v>
      </c>
      <c r="C112" s="1" t="s">
        <v>294</v>
      </c>
      <c r="D112" s="1" t="s">
        <v>4</v>
      </c>
      <c r="E112" s="1" t="s">
        <v>4</v>
      </c>
      <c r="F112" s="1" t="s">
        <v>4</v>
      </c>
      <c r="G112" s="1" t="s">
        <v>13</v>
      </c>
      <c r="H112" s="1" t="s">
        <v>4</v>
      </c>
      <c r="M112" s="1" t="s">
        <v>13</v>
      </c>
      <c r="N112" s="1" t="s">
        <v>13</v>
      </c>
      <c r="O112" s="1" t="s">
        <v>4</v>
      </c>
      <c r="U112" s="1" t="s">
        <v>4</v>
      </c>
      <c r="V112" s="1" t="s">
        <v>13</v>
      </c>
      <c r="W112" s="1" t="s">
        <v>4</v>
      </c>
      <c r="X112" s="1">
        <f>COUNTA(D112:W112)</f>
        <v>11</v>
      </c>
    </row>
    <row r="113" spans="4:24" ht="12.75">
      <c r="D113" s="1">
        <f aca="true" t="shared" si="3" ref="D113:W113">COUNTA(D3:D112)</f>
        <v>22</v>
      </c>
      <c r="E113" s="1">
        <f t="shared" si="3"/>
        <v>23</v>
      </c>
      <c r="F113" s="1">
        <f t="shared" si="3"/>
        <v>33</v>
      </c>
      <c r="G113" s="1">
        <f t="shared" si="3"/>
        <v>29</v>
      </c>
      <c r="H113" s="1">
        <f t="shared" si="3"/>
        <v>18</v>
      </c>
      <c r="I113" s="1">
        <f t="shared" si="3"/>
        <v>12</v>
      </c>
      <c r="J113" s="1">
        <f t="shared" si="3"/>
        <v>10</v>
      </c>
      <c r="K113" s="1">
        <f t="shared" si="3"/>
        <v>10</v>
      </c>
      <c r="L113" s="1">
        <f t="shared" si="3"/>
        <v>10</v>
      </c>
      <c r="M113" s="1">
        <f t="shared" si="3"/>
        <v>32</v>
      </c>
      <c r="N113" s="1">
        <f t="shared" si="3"/>
        <v>34</v>
      </c>
      <c r="O113" s="1">
        <f t="shared" si="3"/>
        <v>30</v>
      </c>
      <c r="P113" s="1">
        <f t="shared" si="3"/>
        <v>23</v>
      </c>
      <c r="Q113" s="1">
        <f t="shared" si="3"/>
        <v>12</v>
      </c>
      <c r="R113" s="1">
        <f t="shared" si="3"/>
        <v>8</v>
      </c>
      <c r="S113" s="1">
        <f t="shared" si="3"/>
        <v>26</v>
      </c>
      <c r="T113" s="1">
        <f t="shared" si="3"/>
        <v>30</v>
      </c>
      <c r="U113" s="1">
        <f t="shared" si="3"/>
        <v>24</v>
      </c>
      <c r="V113" s="1">
        <f t="shared" si="3"/>
        <v>9</v>
      </c>
      <c r="W113" s="1">
        <f t="shared" si="3"/>
        <v>36</v>
      </c>
      <c r="X113" s="1">
        <f>SUM(X3:X112)</f>
        <v>431</v>
      </c>
    </row>
  </sheetData>
  <mergeCells count="1">
    <mergeCell ref="D1:W1"/>
  </mergeCells>
  <printOptions/>
  <pageMargins left="1.25" right="1.25" top="1" bottom="1" header="0.38958333333333334" footer="0.38958333333333334"/>
  <pageSetup firstPageNumber="1" useFirstPageNumber="1" fitToHeight="0" fitToWidth="0"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2008-11-28T20:52:03Z</dcterms:created>
  <dcterms:modified xsi:type="dcterms:W3CDTF">2008-12-16T19:52:19Z</dcterms:modified>
  <cp:category/>
  <cp:version/>
  <cp:contentType/>
  <cp:contentStatus/>
</cp:coreProperties>
</file>